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mulder\OneDrive\Lesstof clusius 2015\GO 1\"/>
    </mc:Choice>
  </mc:AlternateContent>
  <bookViews>
    <workbookView xWindow="0" yWindow="0" windowWidth="3810" windowHeight="30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Q11" i="1"/>
  <c r="Q12" i="1"/>
  <c r="Q13" i="1"/>
  <c r="Q14" i="1"/>
  <c r="Q15" i="1"/>
  <c r="O11" i="1"/>
  <c r="O12" i="1"/>
  <c r="O13" i="1"/>
  <c r="O14" i="1"/>
  <c r="O15" i="1"/>
  <c r="O10" i="1"/>
  <c r="P14" i="1"/>
  <c r="O16" i="1" l="1"/>
  <c r="R12" i="1" l="1"/>
  <c r="Q10" i="1"/>
  <c r="R10" i="1" s="1"/>
  <c r="R11" i="1"/>
  <c r="R15" i="1"/>
  <c r="R14" i="1"/>
  <c r="R13" i="1"/>
  <c r="R20" i="1" l="1"/>
</calcChain>
</file>

<file path=xl/sharedStrings.xml><?xml version="1.0" encoding="utf-8"?>
<sst xmlns="http://schemas.openxmlformats.org/spreadsheetml/2006/main" count="18" uniqueCount="18">
  <si>
    <t>Rantsoen</t>
  </si>
  <si>
    <t>Gegevens Koe</t>
  </si>
  <si>
    <t>lactatienummer</t>
  </si>
  <si>
    <t>dagen lactatie</t>
  </si>
  <si>
    <t>dagen</t>
  </si>
  <si>
    <t>VOC</t>
  </si>
  <si>
    <t>kg ds</t>
  </si>
  <si>
    <t>% rantsoen</t>
  </si>
  <si>
    <t>Gewogen VW</t>
  </si>
  <si>
    <t>VW</t>
  </si>
  <si>
    <t>snijmais &gt; 320</t>
  </si>
  <si>
    <t>Krachtvoer</t>
  </si>
  <si>
    <t>Grashooi, goed</t>
  </si>
  <si>
    <t>Werkelijke ds opname</t>
  </si>
  <si>
    <t>Dit programma werkt alleen als je in Excel met formules werkt!!!!!!</t>
  </si>
  <si>
    <t>Graskuil 1 ste snede esveld</t>
  </si>
  <si>
    <t>Sojaschroot RC&lt; 50-70 RE 450</t>
  </si>
  <si>
    <t>Aardappelpersvezels binnenland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</si>
</sst>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9" fontId="0" fillId="0" borderId="0" xfId="1" applyFont="1"/>
    <xf numFmtId="9" fontId="0" fillId="2" borderId="0" xfId="1" applyFont="1" applyFill="1"/>
  </cellXfs>
  <cellStyles count="2">
    <cellStyle name="Procent" xfId="1" builtinId="5"/>
    <cellStyle name="Standaard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B4" workbookViewId="0">
      <selection activeCell="E15" sqref="E15"/>
    </sheetView>
  </sheetViews>
  <sheetFormatPr defaultRowHeight="14.5" x14ac:dyDescent="0.35"/>
  <cols>
    <col min="1" max="1" width="28.6328125" customWidth="1"/>
    <col min="4" max="4" width="12.08984375" customWidth="1"/>
    <col min="5" max="5" width="13.08984375" customWidth="1"/>
    <col min="6" max="6" width="8.7265625" customWidth="1"/>
    <col min="15" max="19" width="8.7265625" hidden="1" customWidth="1"/>
  </cols>
  <sheetData>
    <row r="1" spans="1:18" x14ac:dyDescent="0.35">
      <c r="C1" s="4" t="s">
        <v>14</v>
      </c>
    </row>
    <row r="2" spans="1:18" x14ac:dyDescent="0.35">
      <c r="A2" t="s">
        <v>1</v>
      </c>
    </row>
    <row r="4" spans="1:18" x14ac:dyDescent="0.35">
      <c r="A4" t="s">
        <v>2</v>
      </c>
      <c r="B4">
        <v>1</v>
      </c>
    </row>
    <row r="5" spans="1:18" x14ac:dyDescent="0.35">
      <c r="A5" t="s">
        <v>3</v>
      </c>
      <c r="B5">
        <v>60</v>
      </c>
      <c r="C5" t="s">
        <v>4</v>
      </c>
    </row>
    <row r="7" spans="1:18" x14ac:dyDescent="0.35">
      <c r="A7" t="s">
        <v>5</v>
      </c>
      <c r="B7" s="1"/>
      <c r="O7">
        <v>12.7</v>
      </c>
    </row>
    <row r="9" spans="1:18" x14ac:dyDescent="0.35">
      <c r="A9" t="s">
        <v>0</v>
      </c>
      <c r="B9" t="s">
        <v>6</v>
      </c>
      <c r="C9" t="s">
        <v>9</v>
      </c>
      <c r="D9" t="s">
        <v>7</v>
      </c>
      <c r="E9" t="s">
        <v>8</v>
      </c>
    </row>
    <row r="10" spans="1:18" x14ac:dyDescent="0.35">
      <c r="A10" t="s">
        <v>15</v>
      </c>
      <c r="B10">
        <v>8.5</v>
      </c>
      <c r="C10" s="2"/>
      <c r="D10" s="6"/>
      <c r="E10" s="2"/>
      <c r="O10">
        <f>+B10</f>
        <v>8.5</v>
      </c>
      <c r="P10" s="3">
        <v>1.03</v>
      </c>
      <c r="Q10" s="5">
        <f>+O10/$O$16</f>
        <v>0.42929292929292928</v>
      </c>
      <c r="R10">
        <f>+P10*Q10</f>
        <v>0.44217171717171716</v>
      </c>
    </row>
    <row r="11" spans="1:18" x14ac:dyDescent="0.35">
      <c r="A11" t="s">
        <v>10</v>
      </c>
      <c r="B11">
        <v>3</v>
      </c>
      <c r="C11" s="2"/>
      <c r="D11" s="6"/>
      <c r="E11" s="2"/>
      <c r="O11">
        <f t="shared" ref="O11:O15" si="0">+B11</f>
        <v>3</v>
      </c>
      <c r="P11" s="3">
        <v>0.8</v>
      </c>
      <c r="Q11" s="5">
        <f t="shared" ref="Q11:Q15" si="1">+O11/$O$16</f>
        <v>0.15151515151515152</v>
      </c>
      <c r="R11">
        <f t="shared" ref="R11:R15" si="2">+P11*Q11</f>
        <v>0.12121212121212122</v>
      </c>
    </row>
    <row r="12" spans="1:18" x14ac:dyDescent="0.35">
      <c r="A12" t="s">
        <v>12</v>
      </c>
      <c r="B12">
        <v>0.3</v>
      </c>
      <c r="C12" s="2"/>
      <c r="D12" s="6"/>
      <c r="E12" s="2"/>
      <c r="O12">
        <f t="shared" si="0"/>
        <v>0.3</v>
      </c>
      <c r="P12" s="3">
        <v>1.35</v>
      </c>
      <c r="Q12" s="5">
        <f t="shared" si="1"/>
        <v>1.515151515151515E-2</v>
      </c>
      <c r="R12">
        <f t="shared" si="2"/>
        <v>2.0454545454545454E-2</v>
      </c>
    </row>
    <row r="13" spans="1:18" x14ac:dyDescent="0.35">
      <c r="A13" t="s">
        <v>17</v>
      </c>
      <c r="B13">
        <v>2</v>
      </c>
      <c r="C13" s="2"/>
      <c r="D13" s="6"/>
      <c r="E13" s="2"/>
      <c r="O13">
        <f t="shared" si="0"/>
        <v>2</v>
      </c>
      <c r="P13" s="3">
        <v>0.55000000000000004</v>
      </c>
      <c r="Q13" s="5">
        <f t="shared" si="1"/>
        <v>0.10101010101010101</v>
      </c>
      <c r="R13">
        <f t="shared" si="2"/>
        <v>5.5555555555555559E-2</v>
      </c>
    </row>
    <row r="14" spans="1:18" x14ac:dyDescent="0.35">
      <c r="A14" t="s">
        <v>16</v>
      </c>
      <c r="B14">
        <v>1</v>
      </c>
      <c r="C14" s="2"/>
      <c r="D14" s="6"/>
      <c r="E14" s="2"/>
      <c r="O14">
        <f t="shared" si="0"/>
        <v>1</v>
      </c>
      <c r="P14" s="3">
        <f>0.25/0.876</f>
        <v>0.28538812785388129</v>
      </c>
      <c r="Q14" s="5">
        <f t="shared" si="1"/>
        <v>5.0505050505050504E-2</v>
      </c>
      <c r="R14">
        <f t="shared" si="2"/>
        <v>1.4413541810802085E-2</v>
      </c>
    </row>
    <row r="15" spans="1:18" x14ac:dyDescent="0.35">
      <c r="A15" t="s">
        <v>11</v>
      </c>
      <c r="B15">
        <v>5</v>
      </c>
      <c r="C15" s="2"/>
      <c r="D15" s="6"/>
      <c r="E15" s="2"/>
      <c r="O15">
        <f t="shared" si="0"/>
        <v>5</v>
      </c>
      <c r="P15" s="3">
        <v>0.3</v>
      </c>
      <c r="Q15" s="5">
        <f t="shared" si="1"/>
        <v>0.25252525252525254</v>
      </c>
      <c r="R15">
        <f t="shared" si="2"/>
        <v>7.575757575757576E-2</v>
      </c>
    </row>
    <row r="16" spans="1:18" x14ac:dyDescent="0.35">
      <c r="B16" s="1"/>
      <c r="E16" s="2"/>
      <c r="O16">
        <f>SUM(O10:O15)</f>
        <v>19.8</v>
      </c>
      <c r="R16" s="3">
        <f>SUM(R10:R15)</f>
        <v>0.72956505696231733</v>
      </c>
    </row>
    <row r="20" spans="2:18" x14ac:dyDescent="0.35">
      <c r="B20" t="s">
        <v>13</v>
      </c>
      <c r="E20" s="2"/>
      <c r="R20" s="3">
        <f>+O7/R16</f>
        <v>17.40763195660557</v>
      </c>
    </row>
  </sheetData>
  <conditionalFormatting sqref="B7">
    <cfRule type="cellIs" dxfId="6" priority="5" operator="equal">
      <formula>$O$7</formula>
    </cfRule>
  </conditionalFormatting>
  <conditionalFormatting sqref="B16">
    <cfRule type="cellIs" dxfId="5" priority="3" operator="equal">
      <formula>$O$16</formula>
    </cfRule>
  </conditionalFormatting>
  <conditionalFormatting sqref="E11:E16 C10:E15">
    <cfRule type="cellIs" dxfId="4" priority="2" operator="equal">
      <formula>P10</formula>
    </cfRule>
  </conditionalFormatting>
  <conditionalFormatting sqref="E20">
    <cfRule type="cellIs" dxfId="3" priority="1" operator="equal">
      <formula>$R$20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Clusius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Sijbren Mulder</dc:creator>
  <cp:lastModifiedBy>Sijbren Mulder</cp:lastModifiedBy>
  <dcterms:created xsi:type="dcterms:W3CDTF">2015-11-30T14:43:42Z</dcterms:created>
  <dcterms:modified xsi:type="dcterms:W3CDTF">2015-12-08T08:01:41Z</dcterms:modified>
</cp:coreProperties>
</file>